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UKA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<sst xmlns="http://schemas.openxmlformats.org/spreadsheetml/2006/main" count="107" uniqueCount="95">
  <si>
    <t xml:space="preserve">                                                                                     (наименование)</t>
  </si>
  <si>
    <t>№</t>
  </si>
  <si>
    <t>Штатное кол-во ППС, всего ед.</t>
  </si>
  <si>
    <t>Штат. ППС</t>
  </si>
  <si>
    <r>
      <t>Кол-во защит диссертаций в 2022 году</t>
    </r>
    <r>
      <rPr>
        <b/>
        <sz val="11"/>
        <color theme="1"/>
        <rFont val="Times New Roman"/>
        <family val="1"/>
        <charset val="204"/>
      </rPr>
      <t xml:space="preserve"> / /</t>
    </r>
    <r>
      <rPr>
        <sz val="11"/>
        <color theme="1"/>
        <rFont val="Times New Roman"/>
        <family val="1"/>
        <charset val="204"/>
      </rPr>
      <t>планируется к защите в 2023 г.</t>
    </r>
  </si>
  <si>
    <t>Кол-во  докторантов, аспирантов,чел.</t>
  </si>
  <si>
    <r>
      <t>Руководство НИРС (кол-во студентов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>опубликованных статей)</t>
    </r>
  </si>
  <si>
    <t xml:space="preserve">Публикация монографии, (количество) </t>
  </si>
  <si>
    <t>Получение авторских свидетельств, (кол)</t>
  </si>
  <si>
    <r>
      <t xml:space="preserve">Подано заявок </t>
    </r>
    <r>
      <rPr>
        <b/>
        <sz val="11"/>
        <color theme="1"/>
        <rFont val="Times New Roman"/>
        <family val="1"/>
        <charset val="204"/>
      </rPr>
      <t>/</t>
    </r>
    <r>
      <rPr>
        <sz val="11"/>
        <color theme="1"/>
        <rFont val="Times New Roman"/>
        <family val="1"/>
        <charset val="204"/>
      </rPr>
      <t xml:space="preserve"> получено  патентов (Кыргызпатент), (кол)</t>
    </r>
  </si>
  <si>
    <r>
      <t>Подано заявок</t>
    </r>
    <r>
      <rPr>
        <b/>
        <sz val="11"/>
        <color theme="1"/>
        <rFont val="Times New Roman"/>
        <family val="1"/>
        <charset val="204"/>
      </rPr>
      <t xml:space="preserve"> /</t>
    </r>
    <r>
      <rPr>
        <sz val="11"/>
        <color theme="1"/>
        <rFont val="Times New Roman"/>
        <family val="1"/>
        <charset val="204"/>
      </rPr>
      <t xml:space="preserve"> получено патентов (зарубежные), (кол)</t>
    </r>
  </si>
  <si>
    <r>
      <t xml:space="preserve">Статьи в РИНЦ (зарубежные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>в КР)</t>
    </r>
  </si>
  <si>
    <t>Индекс Хирша по РИНЦ</t>
  </si>
  <si>
    <r>
      <t>Статьи в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</si>
  <si>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r>
      <t>Индекс Хирша по Web of science</t>
    </r>
    <r>
      <rPr>
        <b/>
        <sz val="11"/>
        <color theme="1"/>
        <rFont val="Times New Roman"/>
        <family val="1"/>
        <charset val="204"/>
      </rPr>
      <t xml:space="preserve"> / </t>
    </r>
    <r>
      <rPr>
        <sz val="11"/>
        <color theme="1"/>
        <rFont val="Times New Roman"/>
        <family val="1"/>
        <charset val="204"/>
      </rPr>
      <t xml:space="preserve">Scopus </t>
    </r>
  </si>
  <si>
    <t>Статьи в КР  и зарубежом, не входящие в индексируемые базы</t>
  </si>
  <si>
    <r>
      <t xml:space="preserve">Количество финансируемых НИР </t>
    </r>
    <r>
      <rPr>
        <b/>
        <sz val="11"/>
        <color theme="1"/>
        <rFont val="Times New Roman"/>
        <family val="1"/>
        <charset val="204"/>
      </rPr>
      <t xml:space="preserve">/ </t>
    </r>
    <r>
      <rPr>
        <sz val="11"/>
        <color theme="1"/>
        <rFont val="Times New Roman"/>
        <family val="1"/>
        <charset val="204"/>
      </rPr>
      <t xml:space="preserve">научных проектов </t>
    </r>
  </si>
  <si>
    <t>Руководитель / исполнитель финансируемых НИР МОиН КР</t>
  </si>
  <si>
    <t>Руководитель / исполнитель хоз.темы, зарубежных НИР</t>
  </si>
  <si>
    <t>Количество научно-технических разработок</t>
  </si>
  <si>
    <t>Участие с докладом в научных форумах, конференциях, семинарах, (кол)</t>
  </si>
  <si>
    <t>Кол-во  стажировок, гостевых лекций, мобильностей</t>
  </si>
  <si>
    <t>Основ. штат, ед.</t>
  </si>
  <si>
    <t>Основ. штат, %</t>
  </si>
  <si>
    <t xml:space="preserve">Совмещ.,чел </t>
  </si>
  <si>
    <t>Совмещ.,%</t>
  </si>
  <si>
    <t>Всего:</t>
  </si>
  <si>
    <t>Наименование кафедры</t>
  </si>
  <si>
    <t>ВИЭ</t>
  </si>
  <si>
    <t>2//10</t>
  </si>
  <si>
    <t>/3</t>
  </si>
  <si>
    <t>ЭиЭТ</t>
  </si>
  <si>
    <t>26</t>
  </si>
  <si>
    <t>83,7</t>
  </si>
  <si>
    <t>8</t>
  </si>
  <si>
    <t>30,7</t>
  </si>
  <si>
    <t>-</t>
  </si>
  <si>
    <t>5</t>
  </si>
  <si>
    <t>51/29</t>
  </si>
  <si>
    <t>8/6</t>
  </si>
  <si>
    <t>1/</t>
  </si>
  <si>
    <t>3/30</t>
  </si>
  <si>
    <t>/1</t>
  </si>
  <si>
    <t>1/7</t>
  </si>
  <si>
    <t>4/12</t>
  </si>
  <si>
    <t>3/14</t>
  </si>
  <si>
    <t>4</t>
  </si>
  <si>
    <t>44</t>
  </si>
  <si>
    <t>13</t>
  </si>
  <si>
    <t>1/-</t>
  </si>
  <si>
    <t>-/2</t>
  </si>
  <si>
    <t>19/1</t>
  </si>
  <si>
    <t>2/2</t>
  </si>
  <si>
    <t>3/3</t>
  </si>
  <si>
    <t>-/8</t>
  </si>
  <si>
    <t>3</t>
  </si>
  <si>
    <t>8/2</t>
  </si>
  <si>
    <t>1/9</t>
  </si>
  <si>
    <t>14</t>
  </si>
  <si>
    <t>ЭМ</t>
  </si>
  <si>
    <t>ТиОЭ</t>
  </si>
  <si>
    <t>1\16</t>
  </si>
  <si>
    <t>1\-</t>
  </si>
  <si>
    <t>6\-</t>
  </si>
  <si>
    <t>\6</t>
  </si>
  <si>
    <t>ЭС</t>
  </si>
  <si>
    <t>5\1</t>
  </si>
  <si>
    <t>0/1</t>
  </si>
  <si>
    <t>0/2</t>
  </si>
  <si>
    <t>0/3</t>
  </si>
  <si>
    <t>ТЭ</t>
  </si>
  <si>
    <t>Физика</t>
  </si>
  <si>
    <t>3/0</t>
  </si>
  <si>
    <t>7/2(защ)</t>
  </si>
  <si>
    <t>24/1</t>
  </si>
  <si>
    <t>1/1</t>
  </si>
  <si>
    <t>7/19</t>
  </si>
  <si>
    <t>1(НИР)</t>
  </si>
  <si>
    <t>1/2</t>
  </si>
  <si>
    <t>2/5</t>
  </si>
  <si>
    <t>97.40</t>
  </si>
  <si>
    <t>100.</t>
  </si>
  <si>
    <t>23.0</t>
  </si>
  <si>
    <t>12/8.</t>
  </si>
  <si>
    <t>3/2.</t>
  </si>
  <si>
    <t>24/79</t>
  </si>
  <si>
    <t>2/11.</t>
  </si>
  <si>
    <t>26/7.</t>
  </si>
  <si>
    <t>2/4.</t>
  </si>
  <si>
    <t>1/3.</t>
  </si>
  <si>
    <t>6/34.</t>
  </si>
  <si>
    <t>2/8.</t>
  </si>
  <si>
    <t xml:space="preserve">                                                                                                               Директор ЭИ                                                                       Галбаев Ж.Т                                                       </t>
  </si>
  <si>
    <t>Статистические сведения по результатам НИР  "Энергетический институт» за 2022 г.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</si>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</sst>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Symbol"/>
      <family val="1"/>
      <charset val="2"/>
    </font>
    <font>
      <sz val="11"/>
      <color theme="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0"/>
    </xf>
    <xf numFmtId="0" fontId="3" fillId="0" borderId="0" xfId="0" applyFont="1" applyAlignment="1">
      <alignment horizontal="left" vertical="center" indent="5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49" fontId="8" fillId="5" borderId="10" xfId="0" applyNumberFormat="1" applyFont="1" applyFill="1" applyBorder="1" applyAlignment="1">
      <alignment horizontal="center" vertical="center" wrapText="1"/>
    </xf>
    <xf numFmtId="49" fontId="8" fillId="6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2" borderId="7" xfId="0" applyNumberFormat="1" applyFont="1" applyFill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" fontId="8" fillId="3" borderId="4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16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0" fontId="8" fillId="2" borderId="6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16" fontId="8" fillId="3" borderId="7" xfId="0" applyNumberFormat="1" applyFont="1" applyFill="1" applyBorder="1" applyAlignment="1">
      <alignment horizontal="center" vertical="center" wrapText="1"/>
    </xf>
    <xf numFmtId="0" fontId="0" fillId="0" borderId="0" xfId="0"/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" fontId="8" fillId="3" borderId="6" xfId="0" applyNumberFormat="1" applyFont="1" applyFill="1" applyBorder="1" applyAlignment="1">
      <alignment horizontal="center" vertical="center" wrapText="1"/>
    </xf>
    <xf numFmtId="16" fontId="7" fillId="3" borderId="7" xfId="0" applyNumberFormat="1" applyFont="1" applyFill="1" applyBorder="1" applyAlignment="1">
      <alignment horizontal="center" vertical="center" wrapText="1"/>
    </xf>
    <xf numFmtId="16" fontId="8" fillId="2" borderId="6" xfId="0" applyNumberFormat="1" applyFont="1" applyFill="1" applyBorder="1" applyAlignment="1">
      <alignment horizontal="center" vertical="center" wrapText="1"/>
    </xf>
    <xf numFmtId="17" fontId="8" fillId="4" borderId="7" xfId="0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/>
    <xf numFmtId="0" fontId="11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/>
    <xf numFmtId="49" fontId="11" fillId="7" borderId="0" xfId="0" applyNumberFormat="1" applyFont="1" applyFill="1" applyBorder="1" applyAlignment="1">
      <alignment horizontal="center" vertical="center" wrapText="1"/>
    </xf>
    <xf numFmtId="164" fontId="11" fillId="7" borderId="0" xfId="0" applyNumberFormat="1" applyFont="1" applyFill="1" applyBorder="1" applyAlignment="1">
      <alignment horizontal="center" vertical="center" wrapText="1"/>
    </xf>
    <xf numFmtId="10" fontId="11" fillId="7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2" fillId="0" borderId="0" xfId="0" applyFont="1"/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vertical="center" textRotation="90" wrapText="1"/>
    </xf>
    <xf numFmtId="0" fontId="3" fillId="3" borderId="3" xfId="0" applyFont="1" applyFill="1" applyBorder="1" applyAlignment="1">
      <alignment vertical="center" textRotation="90" wrapText="1"/>
    </xf>
    <xf numFmtId="0" fontId="3" fillId="4" borderId="2" xfId="0" applyFont="1" applyFill="1" applyBorder="1" applyAlignment="1">
      <alignment horizontal="justify" vertical="center" textRotation="90" wrapText="1"/>
    </xf>
    <xf numFmtId="0" fontId="3" fillId="4" borderId="3" xfId="0" applyFont="1" applyFill="1" applyBorder="1" applyAlignment="1">
      <alignment horizontal="justify" vertical="center" textRotation="90" wrapText="1"/>
    </xf>
    <xf numFmtId="0" fontId="3" fillId="4" borderId="2" xfId="0" applyFont="1" applyFill="1" applyBorder="1" applyAlignment="1">
      <alignment vertical="center" textRotation="90" wrapText="1"/>
    </xf>
    <xf numFmtId="0" fontId="3" fillId="4" borderId="3" xfId="0" applyFont="1" applyFill="1" applyBorder="1" applyAlignment="1">
      <alignment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zoomScale="91" zoomScaleNormal="91" workbookViewId="0">
      <selection activeCell="P14" sqref="P14"/>
    </sheetView>
  </sheetViews>
  <sheetFormatPr defaultRowHeight="15" x14ac:dyDescent="0.25"/>
  <cols>
    <col min="2" max="2" width="16.28515625" customWidth="1"/>
  </cols>
  <sheetData>
    <row r="1" spans="1:25" ht="15.75" customHeight="1" x14ac:dyDescent="0.25">
      <c r="A1" s="138" t="s">
        <v>93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1:25" ht="15.75" customHeight="1" x14ac:dyDescent="0.25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25" ht="7.5" customHeight="1" thickBot="1" x14ac:dyDescent="0.3">
      <c r="A3" s="2"/>
    </row>
    <row r="4" spans="1:25" ht="99.75" customHeight="1" thickBot="1" x14ac:dyDescent="0.3">
      <c r="A4" s="140" t="s">
        <v>1</v>
      </c>
      <c r="B4" s="142" t="s">
        <v>27</v>
      </c>
      <c r="C4" s="144" t="s">
        <v>2</v>
      </c>
      <c r="D4" s="146" t="s">
        <v>3</v>
      </c>
      <c r="E4" s="147"/>
      <c r="F4" s="147"/>
      <c r="G4" s="148"/>
      <c r="H4" s="144" t="s">
        <v>4</v>
      </c>
      <c r="I4" s="144" t="s">
        <v>5</v>
      </c>
      <c r="J4" s="144" t="s">
        <v>6</v>
      </c>
      <c r="K4" s="130" t="s">
        <v>7</v>
      </c>
      <c r="L4" s="130" t="s">
        <v>8</v>
      </c>
      <c r="M4" s="130" t="s">
        <v>9</v>
      </c>
      <c r="N4" s="130" t="s">
        <v>10</v>
      </c>
      <c r="O4" s="132" t="s">
        <v>11</v>
      </c>
      <c r="P4" s="130" t="s">
        <v>12</v>
      </c>
      <c r="Q4" s="130" t="s">
        <v>13</v>
      </c>
      <c r="R4" s="132" t="s">
        <v>14</v>
      </c>
      <c r="S4" s="132" t="s">
        <v>15</v>
      </c>
      <c r="T4" s="134" t="s">
        <v>16</v>
      </c>
      <c r="U4" s="136" t="s">
        <v>17</v>
      </c>
      <c r="V4" s="149" t="s">
        <v>18</v>
      </c>
      <c r="W4" s="126" t="s">
        <v>19</v>
      </c>
      <c r="X4" s="126" t="s">
        <v>20</v>
      </c>
      <c r="Y4" s="128" t="s">
        <v>21</v>
      </c>
    </row>
    <row r="5" spans="1:25" ht="48.75" thickBot="1" x14ac:dyDescent="0.3">
      <c r="A5" s="141"/>
      <c r="B5" s="143"/>
      <c r="C5" s="145"/>
      <c r="D5" s="3" t="s">
        <v>22</v>
      </c>
      <c r="E5" s="3" t="s">
        <v>23</v>
      </c>
      <c r="F5" s="3" t="s">
        <v>24</v>
      </c>
      <c r="G5" s="3" t="s">
        <v>25</v>
      </c>
      <c r="H5" s="145"/>
      <c r="I5" s="145"/>
      <c r="J5" s="145"/>
      <c r="K5" s="131"/>
      <c r="L5" s="131"/>
      <c r="M5" s="131"/>
      <c r="N5" s="131"/>
      <c r="O5" s="133"/>
      <c r="P5" s="131"/>
      <c r="Q5" s="131"/>
      <c r="R5" s="133"/>
      <c r="S5" s="133"/>
      <c r="T5" s="135"/>
      <c r="U5" s="137"/>
      <c r="V5" s="150"/>
      <c r="W5" s="127"/>
      <c r="X5" s="127"/>
      <c r="Y5" s="129"/>
    </row>
    <row r="6" spans="1:25" ht="15.75" thickBot="1" x14ac:dyDescent="0.3">
      <c r="A6" s="4">
        <v>1</v>
      </c>
      <c r="B6" s="5">
        <v>2</v>
      </c>
      <c r="C6" s="6">
        <v>3</v>
      </c>
      <c r="D6" s="7">
        <v>4</v>
      </c>
      <c r="E6" s="7">
        <v>5</v>
      </c>
      <c r="F6" s="7">
        <v>6</v>
      </c>
      <c r="G6" s="7">
        <v>7</v>
      </c>
      <c r="H6" s="6">
        <v>8</v>
      </c>
      <c r="I6" s="6">
        <v>9</v>
      </c>
      <c r="J6" s="6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9">
        <v>20</v>
      </c>
      <c r="U6" s="10">
        <v>21</v>
      </c>
      <c r="V6" s="10">
        <v>22</v>
      </c>
      <c r="W6" s="11">
        <v>23</v>
      </c>
      <c r="X6" s="11">
        <v>24</v>
      </c>
      <c r="Y6" s="12">
        <v>25</v>
      </c>
    </row>
    <row r="7" spans="1:25" ht="15.75" thickBot="1" x14ac:dyDescent="0.3">
      <c r="A7" s="13">
        <v>1</v>
      </c>
      <c r="B7" s="14" t="s">
        <v>28</v>
      </c>
      <c r="C7" s="105">
        <v>7</v>
      </c>
      <c r="D7" s="105">
        <v>6</v>
      </c>
      <c r="E7" s="105">
        <v>85.71</v>
      </c>
      <c r="F7" s="105">
        <v>1</v>
      </c>
      <c r="G7" s="105">
        <v>14.29</v>
      </c>
      <c r="H7" s="106"/>
      <c r="I7" s="115" t="s">
        <v>88</v>
      </c>
      <c r="J7" s="106">
        <v>4</v>
      </c>
      <c r="K7" s="107">
        <v>1</v>
      </c>
      <c r="L7" s="107"/>
      <c r="M7" s="107">
        <v>2</v>
      </c>
      <c r="N7" s="107"/>
      <c r="O7" s="113" t="s">
        <v>29</v>
      </c>
      <c r="P7" s="107">
        <v>1</v>
      </c>
      <c r="Q7" s="108">
        <v>2</v>
      </c>
      <c r="R7" s="108">
        <v>2</v>
      </c>
      <c r="S7" s="108">
        <v>2</v>
      </c>
      <c r="T7" s="109">
        <v>1</v>
      </c>
      <c r="U7" s="110">
        <v>0</v>
      </c>
      <c r="V7" s="110" t="s">
        <v>30</v>
      </c>
      <c r="W7" s="111">
        <v>1</v>
      </c>
      <c r="X7" s="111">
        <v>12</v>
      </c>
      <c r="Y7" s="112">
        <v>5</v>
      </c>
    </row>
    <row r="8" spans="1:25" ht="15.75" thickBot="1" x14ac:dyDescent="0.3">
      <c r="A8" s="13">
        <v>2</v>
      </c>
      <c r="B8" s="14" t="s">
        <v>31</v>
      </c>
      <c r="C8" s="31" t="s">
        <v>32</v>
      </c>
      <c r="D8" s="79">
        <v>21.5</v>
      </c>
      <c r="E8" s="31" t="s">
        <v>33</v>
      </c>
      <c r="F8" s="31" t="s">
        <v>34</v>
      </c>
      <c r="G8" s="31" t="s">
        <v>35</v>
      </c>
      <c r="H8" s="31" t="s">
        <v>36</v>
      </c>
      <c r="I8" s="31" t="s">
        <v>37</v>
      </c>
      <c r="J8" s="31" t="s">
        <v>38</v>
      </c>
      <c r="K8" s="32"/>
      <c r="L8" s="32"/>
      <c r="M8" s="32" t="s">
        <v>39</v>
      </c>
      <c r="N8" s="32" t="s">
        <v>40</v>
      </c>
      <c r="O8" s="32" t="s">
        <v>41</v>
      </c>
      <c r="P8" s="32" t="s">
        <v>94</v>
      </c>
      <c r="Q8" s="33" t="s">
        <v>42</v>
      </c>
      <c r="R8" s="33"/>
      <c r="S8" s="33" t="s">
        <v>43</v>
      </c>
      <c r="T8" s="34" t="s">
        <v>44</v>
      </c>
      <c r="U8" s="34" t="s">
        <v>45</v>
      </c>
      <c r="V8" s="34"/>
      <c r="W8" s="35" t="s">
        <v>46</v>
      </c>
      <c r="X8" s="35" t="s">
        <v>47</v>
      </c>
      <c r="Y8" s="36" t="s">
        <v>48</v>
      </c>
    </row>
    <row r="9" spans="1:25" ht="15.75" thickBot="1" x14ac:dyDescent="0.3">
      <c r="A9" s="13">
        <v>3</v>
      </c>
      <c r="B9" s="14" t="s">
        <v>59</v>
      </c>
      <c r="C9" s="38">
        <v>7.5</v>
      </c>
      <c r="D9" s="39">
        <v>6.5</v>
      </c>
      <c r="E9" s="38">
        <v>86.6</v>
      </c>
      <c r="F9" s="39">
        <v>1.1000000000000001</v>
      </c>
      <c r="G9" s="38"/>
      <c r="H9" s="40" t="s">
        <v>49</v>
      </c>
      <c r="I9" s="53" t="s">
        <v>50</v>
      </c>
      <c r="J9" s="43" t="s">
        <v>51</v>
      </c>
      <c r="K9" s="41"/>
      <c r="L9" s="42"/>
      <c r="M9" s="41"/>
      <c r="N9" s="52" t="s">
        <v>52</v>
      </c>
      <c r="O9" s="44" t="s">
        <v>53</v>
      </c>
      <c r="P9" s="42">
        <v>4</v>
      </c>
      <c r="Q9" s="46" t="s">
        <v>54</v>
      </c>
      <c r="R9" s="47" t="s">
        <v>37</v>
      </c>
      <c r="S9" s="46" t="s">
        <v>55</v>
      </c>
      <c r="T9" s="48" t="s">
        <v>56</v>
      </c>
      <c r="U9" s="49" t="s">
        <v>57</v>
      </c>
      <c r="V9" s="48"/>
      <c r="W9" s="50"/>
      <c r="X9" s="51" t="s">
        <v>58</v>
      </c>
      <c r="Y9" s="45"/>
    </row>
    <row r="10" spans="1:25" ht="15.75" thickBot="1" x14ac:dyDescent="0.3">
      <c r="A10" s="13">
        <v>4</v>
      </c>
      <c r="B10" s="14" t="s">
        <v>60</v>
      </c>
      <c r="C10" s="67">
        <v>8</v>
      </c>
      <c r="D10" s="69">
        <v>9.25</v>
      </c>
      <c r="E10" s="74" t="s">
        <v>81</v>
      </c>
      <c r="F10" s="69" t="s">
        <v>36</v>
      </c>
      <c r="G10" s="74" t="s">
        <v>36</v>
      </c>
      <c r="H10" s="70" t="s">
        <v>36</v>
      </c>
      <c r="I10" s="67" t="s">
        <v>89</v>
      </c>
      <c r="J10" s="75" t="s">
        <v>66</v>
      </c>
      <c r="K10" s="72" t="s">
        <v>36</v>
      </c>
      <c r="L10" s="76" t="s">
        <v>36</v>
      </c>
      <c r="M10" s="77" t="s">
        <v>67</v>
      </c>
      <c r="N10" s="76" t="s">
        <v>36</v>
      </c>
      <c r="O10" s="78" t="s">
        <v>66</v>
      </c>
      <c r="P10" s="71">
        <v>4</v>
      </c>
      <c r="Q10" s="71" t="s">
        <v>68</v>
      </c>
      <c r="R10" s="72">
        <v>3</v>
      </c>
      <c r="S10" s="76" t="s">
        <v>36</v>
      </c>
      <c r="T10" s="73" t="s">
        <v>68</v>
      </c>
      <c r="U10" s="64" t="s">
        <v>69</v>
      </c>
      <c r="V10" s="64" t="s">
        <v>36</v>
      </c>
      <c r="W10" s="66" t="s">
        <v>36</v>
      </c>
      <c r="X10" s="68">
        <v>3</v>
      </c>
      <c r="Y10" s="65">
        <v>2</v>
      </c>
    </row>
    <row r="11" spans="1:25" ht="15.75" thickBot="1" x14ac:dyDescent="0.3">
      <c r="A11" s="13">
        <v>5</v>
      </c>
      <c r="B11" s="55" t="s">
        <v>65</v>
      </c>
      <c r="C11" s="54">
        <v>12.25</v>
      </c>
      <c r="D11" s="54">
        <v>11.5</v>
      </c>
      <c r="E11" s="63">
        <v>93.877551020408163</v>
      </c>
      <c r="F11" s="54">
        <v>0.75</v>
      </c>
      <c r="G11" s="63">
        <v>6.1224489795918364</v>
      </c>
      <c r="H11" s="56">
        <v>1</v>
      </c>
      <c r="I11" s="54">
        <v>2</v>
      </c>
      <c r="J11" s="56"/>
      <c r="K11" s="57"/>
      <c r="L11" s="57"/>
      <c r="M11" s="57"/>
      <c r="N11" s="57"/>
      <c r="O11" s="57" t="s">
        <v>61</v>
      </c>
      <c r="P11" s="57"/>
      <c r="Q11" s="58"/>
      <c r="R11" s="58"/>
      <c r="S11" s="58" t="s">
        <v>62</v>
      </c>
      <c r="T11" s="59" t="s">
        <v>63</v>
      </c>
      <c r="U11" s="60" t="s">
        <v>64</v>
      </c>
      <c r="V11" s="60"/>
      <c r="W11" s="61">
        <v>1</v>
      </c>
      <c r="X11" s="61">
        <v>7</v>
      </c>
      <c r="Y11" s="62">
        <v>2</v>
      </c>
    </row>
    <row r="12" spans="1:25" s="90" customFormat="1" ht="15.75" thickBot="1" x14ac:dyDescent="0.3">
      <c r="A12" s="37"/>
      <c r="B12" s="91" t="s">
        <v>71</v>
      </c>
      <c r="C12" s="92">
        <v>19.5</v>
      </c>
      <c r="D12" s="92">
        <v>19</v>
      </c>
      <c r="E12" s="99" t="s">
        <v>80</v>
      </c>
      <c r="F12" s="92">
        <v>1</v>
      </c>
      <c r="G12" s="99">
        <v>2.5999999999999999E-2</v>
      </c>
      <c r="H12" s="93" t="s">
        <v>72</v>
      </c>
      <c r="I12" s="92" t="s">
        <v>73</v>
      </c>
      <c r="J12" s="102" t="s">
        <v>74</v>
      </c>
      <c r="K12" s="94">
        <v>2</v>
      </c>
      <c r="L12" s="94"/>
      <c r="M12" s="100" t="s">
        <v>75</v>
      </c>
      <c r="N12" s="94"/>
      <c r="O12" s="100" t="s">
        <v>76</v>
      </c>
      <c r="P12" s="94">
        <v>4</v>
      </c>
      <c r="Q12" s="95"/>
      <c r="R12" s="95">
        <v>1</v>
      </c>
      <c r="S12" s="95">
        <v>6</v>
      </c>
      <c r="T12" s="96" t="s">
        <v>77</v>
      </c>
      <c r="U12" s="101" t="s">
        <v>78</v>
      </c>
      <c r="V12" s="101" t="s">
        <v>79</v>
      </c>
      <c r="W12" s="97">
        <v>3</v>
      </c>
      <c r="X12" s="97">
        <v>15</v>
      </c>
      <c r="Y12" s="98">
        <v>2</v>
      </c>
    </row>
    <row r="13" spans="1:25" ht="15.75" thickBot="1" x14ac:dyDescent="0.3">
      <c r="A13" s="18">
        <v>7</v>
      </c>
      <c r="B13" s="82" t="s">
        <v>70</v>
      </c>
      <c r="C13" s="81">
        <v>8</v>
      </c>
      <c r="D13" s="81">
        <v>9</v>
      </c>
      <c r="E13" s="81">
        <v>74.7</v>
      </c>
      <c r="F13" s="81">
        <v>3</v>
      </c>
      <c r="G13" s="81">
        <v>25.3</v>
      </c>
      <c r="H13" s="83"/>
      <c r="I13" s="81">
        <v>2</v>
      </c>
      <c r="J13" s="83">
        <v>3</v>
      </c>
      <c r="K13" s="84">
        <v>1</v>
      </c>
      <c r="L13" s="84">
        <v>1</v>
      </c>
      <c r="M13" s="84">
        <v>1</v>
      </c>
      <c r="N13" s="84"/>
      <c r="O13" s="84">
        <v>3</v>
      </c>
      <c r="P13" s="84"/>
      <c r="Q13" s="85"/>
      <c r="R13" s="85"/>
      <c r="S13" s="85">
        <v>3</v>
      </c>
      <c r="T13" s="86"/>
      <c r="U13" s="87">
        <v>1</v>
      </c>
      <c r="V13" s="87"/>
      <c r="W13" s="88">
        <v>4</v>
      </c>
      <c r="X13" s="88">
        <v>1</v>
      </c>
      <c r="Y13" s="89">
        <v>1</v>
      </c>
    </row>
    <row r="14" spans="1:25" ht="15.75" thickBot="1" x14ac:dyDescent="0.3">
      <c r="A14" s="19" t="s">
        <v>26</v>
      </c>
      <c r="B14" s="20"/>
      <c r="C14" s="21">
        <v>88.25</v>
      </c>
      <c r="D14" s="22">
        <f>SUM(D7:D13)</f>
        <v>82.75</v>
      </c>
      <c r="E14" s="21">
        <v>93.7</v>
      </c>
      <c r="F14" s="22">
        <v>14.85</v>
      </c>
      <c r="G14" s="21">
        <v>7</v>
      </c>
      <c r="H14" s="23">
        <v>5</v>
      </c>
      <c r="I14" s="80" t="s">
        <v>82</v>
      </c>
      <c r="J14" s="23"/>
      <c r="K14" s="24">
        <v>4</v>
      </c>
      <c r="L14" s="25">
        <v>1</v>
      </c>
      <c r="M14" s="103" t="s">
        <v>83</v>
      </c>
      <c r="N14" s="25" t="s">
        <v>84</v>
      </c>
      <c r="O14" s="24" t="s">
        <v>85</v>
      </c>
      <c r="P14" s="25">
        <v>22</v>
      </c>
      <c r="Q14" s="26" t="s">
        <v>86</v>
      </c>
      <c r="R14" s="27">
        <v>11</v>
      </c>
      <c r="S14" s="114" t="s">
        <v>87</v>
      </c>
      <c r="T14" s="28">
        <v>35</v>
      </c>
      <c r="U14" s="116" t="s">
        <v>90</v>
      </c>
      <c r="V14" s="28" t="s">
        <v>91</v>
      </c>
      <c r="W14" s="29">
        <v>13</v>
      </c>
      <c r="X14" s="30">
        <v>96</v>
      </c>
      <c r="Y14" s="15">
        <v>25</v>
      </c>
    </row>
    <row r="15" spans="1:25" x14ac:dyDescent="0.25">
      <c r="A15" s="2"/>
    </row>
    <row r="16" spans="1:25" x14ac:dyDescent="0.25">
      <c r="A16" s="16"/>
    </row>
    <row r="17" spans="1:28" x14ac:dyDescent="0.25">
      <c r="A17" s="16"/>
    </row>
    <row r="18" spans="1:28" ht="18.75" x14ac:dyDescent="0.3">
      <c r="A18" s="17" t="s">
        <v>92</v>
      </c>
      <c r="E18" s="104"/>
      <c r="F18" s="125"/>
      <c r="G18" s="125"/>
      <c r="H18" s="125"/>
      <c r="I18" s="125"/>
      <c r="J18" s="125"/>
      <c r="K18" s="125"/>
      <c r="L18" s="125"/>
      <c r="M18" s="125"/>
    </row>
    <row r="19" spans="1:28" ht="15.75" x14ac:dyDescent="0.25">
      <c r="A19" s="1"/>
      <c r="V19" s="118"/>
      <c r="W19" s="118"/>
      <c r="X19" s="119"/>
      <c r="Y19" s="118"/>
      <c r="Z19" s="118"/>
      <c r="AA19" s="118"/>
      <c r="AB19" s="118"/>
    </row>
    <row r="20" spans="1:28" x14ac:dyDescent="0.25">
      <c r="V20" s="118"/>
      <c r="W20" s="118"/>
      <c r="X20" s="121"/>
      <c r="Y20" s="118"/>
      <c r="Z20" s="118"/>
      <c r="AA20" s="118"/>
      <c r="AB20" s="118"/>
    </row>
    <row r="21" spans="1:28" x14ac:dyDescent="0.25">
      <c r="G21" s="119"/>
      <c r="H21" s="120"/>
      <c r="I21" s="120"/>
      <c r="J21" s="119"/>
      <c r="K21" s="117"/>
      <c r="V21" s="118"/>
      <c r="W21" s="118"/>
      <c r="X21" s="121"/>
      <c r="Y21" s="118"/>
      <c r="Z21" s="118"/>
      <c r="AA21" s="118"/>
      <c r="AB21" s="118"/>
    </row>
    <row r="22" spans="1:28" x14ac:dyDescent="0.25">
      <c r="G22" s="121"/>
      <c r="H22" s="120"/>
      <c r="I22" s="120"/>
      <c r="J22" s="121"/>
      <c r="K22" s="117"/>
      <c r="V22" s="118"/>
      <c r="W22" s="118"/>
      <c r="X22" s="119"/>
      <c r="Y22" s="118"/>
      <c r="Z22" s="118"/>
      <c r="AA22" s="118"/>
      <c r="AB22" s="118"/>
    </row>
    <row r="23" spans="1:28" x14ac:dyDescent="0.25">
      <c r="G23" s="119"/>
      <c r="H23" s="120"/>
      <c r="I23" s="120"/>
      <c r="J23" s="119"/>
      <c r="K23" s="117"/>
      <c r="V23" s="118"/>
      <c r="W23" s="118"/>
      <c r="X23" s="119"/>
      <c r="Y23" s="118"/>
      <c r="Z23" s="118"/>
      <c r="AA23" s="118"/>
      <c r="AB23" s="118"/>
    </row>
    <row r="24" spans="1:28" x14ac:dyDescent="0.25">
      <c r="G24" s="122"/>
      <c r="H24" s="120"/>
      <c r="I24" s="120"/>
      <c r="J24" s="119"/>
      <c r="K24" s="117"/>
      <c r="L24" s="124"/>
      <c r="V24" s="118"/>
      <c r="W24" s="118"/>
      <c r="X24" s="119"/>
      <c r="Y24" s="118"/>
      <c r="Z24" s="118"/>
      <c r="AA24" s="118"/>
      <c r="AB24" s="118"/>
    </row>
    <row r="25" spans="1:28" x14ac:dyDescent="0.25">
      <c r="G25" s="123"/>
      <c r="H25" s="120"/>
      <c r="I25" s="120"/>
      <c r="J25" s="119"/>
      <c r="K25" s="117"/>
      <c r="V25" s="118"/>
      <c r="W25" s="118"/>
      <c r="X25" s="119"/>
      <c r="Y25" s="118"/>
      <c r="Z25" s="118"/>
      <c r="AA25" s="118"/>
      <c r="AB25" s="118"/>
    </row>
    <row r="26" spans="1:28" x14ac:dyDescent="0.25">
      <c r="G26" s="119"/>
      <c r="H26" s="120"/>
      <c r="I26" s="120"/>
      <c r="J26" s="119"/>
      <c r="K26" s="117"/>
      <c r="V26" s="118"/>
      <c r="W26" s="118"/>
      <c r="X26" s="117"/>
      <c r="Y26" s="118"/>
      <c r="Z26" s="118"/>
      <c r="AA26" s="118"/>
      <c r="AB26" s="118"/>
    </row>
    <row r="27" spans="1:28" x14ac:dyDescent="0.25">
      <c r="G27" s="120"/>
      <c r="H27" s="120"/>
      <c r="I27" s="120"/>
      <c r="J27" s="119"/>
      <c r="K27" s="117"/>
      <c r="V27" s="118"/>
      <c r="W27" s="118"/>
      <c r="X27" s="118"/>
      <c r="Y27" s="118"/>
      <c r="Z27" s="118"/>
      <c r="AA27" s="118"/>
      <c r="AB27" s="118"/>
    </row>
    <row r="28" spans="1:28" x14ac:dyDescent="0.25">
      <c r="G28" s="120"/>
      <c r="H28" s="120"/>
      <c r="I28" s="120"/>
      <c r="J28" s="120"/>
      <c r="K28" s="117"/>
      <c r="V28" s="118"/>
      <c r="W28" s="118"/>
      <c r="X28" s="118"/>
      <c r="Y28" s="118"/>
      <c r="Z28" s="118"/>
      <c r="AA28" s="118"/>
      <c r="AB28" s="118"/>
    </row>
    <row r="29" spans="1:28" x14ac:dyDescent="0.25">
      <c r="G29" s="120"/>
      <c r="H29" s="120"/>
      <c r="I29" s="120"/>
      <c r="J29" s="120"/>
      <c r="K29" s="117"/>
      <c r="V29" s="118"/>
      <c r="W29" s="118"/>
      <c r="X29" s="118"/>
      <c r="Y29" s="118"/>
      <c r="Z29" s="118"/>
      <c r="AA29" s="118"/>
      <c r="AB29" s="118"/>
    </row>
    <row r="30" spans="1:28" x14ac:dyDescent="0.25">
      <c r="G30" s="118"/>
      <c r="H30" s="118"/>
      <c r="I30" s="118"/>
      <c r="J30" s="118"/>
      <c r="K30" s="118"/>
      <c r="V30" s="118"/>
      <c r="W30" s="118"/>
      <c r="X30" s="118"/>
      <c r="Y30" s="118"/>
      <c r="Z30" s="118"/>
      <c r="AA30" s="118"/>
      <c r="AB30" s="118"/>
    </row>
  </sheetData>
  <mergeCells count="24">
    <mergeCell ref="A1:Y1"/>
    <mergeCell ref="A2:Y2"/>
    <mergeCell ref="O4:O5"/>
    <mergeCell ref="A4:A5"/>
    <mergeCell ref="B4:B5"/>
    <mergeCell ref="C4:C5"/>
    <mergeCell ref="D4:G4"/>
    <mergeCell ref="H4:H5"/>
    <mergeCell ref="I4:I5"/>
    <mergeCell ref="J4:J5"/>
    <mergeCell ref="K4:K5"/>
    <mergeCell ref="L4:L5"/>
    <mergeCell ref="M4:M5"/>
    <mergeCell ref="N4:N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U4:U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NAUKA</cp:lastModifiedBy>
  <cp:lastPrinted>2022-12-02T07:42:24Z</cp:lastPrinted>
  <dcterms:created xsi:type="dcterms:W3CDTF">2022-12-01T10:37:47Z</dcterms:created>
  <dcterms:modified xsi:type="dcterms:W3CDTF">2022-12-19T11:16:19Z</dcterms:modified>
</cp:coreProperties>
</file>